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<sst xmlns="http://schemas.openxmlformats.org/spreadsheetml/2006/main" count="189" uniqueCount="49">
  <si>
    <t>БЕЛОЗЕРСКАЯ 1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</si>
  <si>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</si>
  <si>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</si>
  <si>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</si>
  <si>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</si>
  <si>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</si>
  <si>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</si>
  <si>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</si>
  <si>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ремонт пола</t>
  </si>
  <si>
    <t>1пд.</t>
  </si>
  <si>
    <t>1,04м2</t>
  </si>
  <si>
    <t>снятие показаний водомер</t>
  </si>
  <si>
    <t>содерж.по аварийн.обслуж.жилфонда</t>
  </si>
  <si>
    <t>февр</t>
  </si>
  <si>
    <t>выявление протечки по заявке</t>
  </si>
  <si>
    <t>март</t>
  </si>
  <si>
    <t>ревизия запорной арматуры</t>
  </si>
  <si>
    <t>апрель</t>
  </si>
  <si>
    <t>м.ремонт водопровода</t>
  </si>
  <si>
    <t>май</t>
  </si>
  <si>
    <t>замена вентиля</t>
  </si>
  <si>
    <t>июнь</t>
  </si>
  <si>
    <t>июль</t>
  </si>
  <si>
    <t>ремонт системы отопления</t>
  </si>
  <si>
    <t>август</t>
  </si>
  <si>
    <t>сентяб</t>
  </si>
  <si>
    <t>обход т/у, подв.,откр.задв. при заполн.системы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</si>
  <si>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</si>
  <si>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</si>
  <si>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</si>
  <si>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</si>
  <si>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</si>
  <si>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</si>
  <si>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</si>
  <si>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</si>
  <si>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</si>
  <si>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1 по ул. Белозерская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</si>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</sst>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zoomScalePageLayoutView="60" workbookViewId="0" topLeftCell="A91">
      <selection activeCell="I108" sqref="I108"/>
    </sheetView>
  </sheetViews>
  <sheetFormatPr defaultColWidth="9.00390625" defaultRowHeight="12.75"/>
  <cols>
    <col min="1" max="1" width="13.00390625" style="15" customWidth="1"/>
    <col min="2" max="2" width="8.875" style="15" customWidth="1"/>
    <col min="3" max="3" width="7.25390625" style="15" customWidth="1"/>
    <col min="4" max="4" width="6.875" style="15" customWidth="1"/>
    <col min="5" max="5" width="11.375" style="15" customWidth="1"/>
    <col min="6" max="6" width="9.75390625" style="15" customWidth="1"/>
    <col min="7" max="7" width="10.375" style="15" customWidth="1"/>
    <col min="8" max="8" width="13.00390625" style="15" customWidth="1"/>
    <col min="9" max="9" width="11.00390625" style="15" customWidth="1"/>
    <col min="10" max="10" width="11.25390625" style="15" customWidth="1"/>
    <col min="11" max="11" width="9.75390625" style="15" customWidth="1"/>
    <col min="12" max="12" width="10.00390625" style="15" customWidth="1"/>
    <col min="13" max="13" width="9.125" style="15" customWidth="1"/>
    <col min="14" max="16384" width="13.0039062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 t="s">
        <v>8</v>
      </c>
      <c r="C5" s="16"/>
      <c r="D5" s="16"/>
      <c r="E5" s="16"/>
      <c r="F5" s="25" t="s">
        <v>9</v>
      </c>
      <c r="G5" s="26" t="s">
        <v>10</v>
      </c>
      <c r="H5" s="27">
        <v>1847.53</v>
      </c>
      <c r="I5" s="28" t="s">
        <v>11</v>
      </c>
      <c r="J5" s="29"/>
      <c r="K5" s="29"/>
      <c r="L5" s="29"/>
      <c r="M5" s="30"/>
      <c r="N5" s="31"/>
    </row>
    <row r="6" spans="1:14" ht="12.75">
      <c r="A6" s="32"/>
      <c r="B6" s="24"/>
      <c r="C6" s="16"/>
      <c r="D6" s="16"/>
      <c r="E6" s="16"/>
      <c r="F6" s="33"/>
      <c r="G6" s="26"/>
      <c r="H6" s="27"/>
      <c r="I6" s="34" t="s">
        <v>12</v>
      </c>
      <c r="J6" s="35"/>
      <c r="K6" s="35"/>
      <c r="L6" s="35"/>
      <c r="M6" s="36"/>
      <c r="N6" s="37">
        <v>2702.16</v>
      </c>
    </row>
    <row r="7" spans="1:14" ht="12.75">
      <c r="A7" s="32"/>
      <c r="B7" s="24"/>
      <c r="C7" s="16"/>
      <c r="D7" s="16"/>
      <c r="E7" s="16"/>
      <c r="F7" s="33"/>
      <c r="G7" s="26"/>
      <c r="H7" s="38"/>
      <c r="I7" s="39"/>
      <c r="J7" s="16"/>
      <c r="K7" s="16"/>
      <c r="L7" s="16"/>
      <c r="M7" s="33"/>
      <c r="N7" s="40"/>
    </row>
    <row r="8" spans="1:14" ht="12.75">
      <c r="A8" s="41"/>
      <c r="B8" s="42"/>
      <c r="C8" s="43"/>
      <c r="D8" s="43"/>
      <c r="E8" s="43"/>
      <c r="F8" s="44"/>
      <c r="G8" s="42"/>
      <c r="H8" s="45">
        <f>SUM(H5:H7)</f>
        <v>1847.53</v>
      </c>
      <c r="I8" s="46"/>
      <c r="J8" s="47"/>
      <c r="K8" s="47"/>
      <c r="L8" s="47"/>
      <c r="M8" s="48"/>
      <c r="N8" s="45">
        <f>SUM(N6:N7)</f>
        <v>2702.16</v>
      </c>
    </row>
    <row r="9" spans="1:14" ht="12.75">
      <c r="A9" s="14" t="s">
        <v>0</v>
      </c>
      <c r="B9" s="14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2.75">
      <c r="A10" s="18"/>
      <c r="B10" s="13" t="s">
        <v>1</v>
      </c>
      <c r="C10" s="13"/>
      <c r="D10" s="13"/>
      <c r="E10" s="13"/>
      <c r="F10" s="13"/>
      <c r="G10" s="13"/>
      <c r="H10" s="13"/>
      <c r="I10" s="12" t="s">
        <v>2</v>
      </c>
      <c r="J10" s="12"/>
      <c r="K10" s="12"/>
      <c r="L10" s="12"/>
      <c r="M10" s="12"/>
      <c r="N10" s="12"/>
    </row>
    <row r="11" spans="1:14" ht="12.75">
      <c r="A11" s="19" t="s">
        <v>3</v>
      </c>
      <c r="B11" s="11" t="s">
        <v>4</v>
      </c>
      <c r="C11" s="11"/>
      <c r="D11" s="11"/>
      <c r="E11" s="11"/>
      <c r="F11" s="11"/>
      <c r="G11" s="20" t="s">
        <v>5</v>
      </c>
      <c r="H11" s="21" t="s">
        <v>6</v>
      </c>
      <c r="I11" s="10" t="s">
        <v>4</v>
      </c>
      <c r="J11" s="10"/>
      <c r="K11" s="10"/>
      <c r="L11" s="10"/>
      <c r="M11" s="10"/>
      <c r="N11" s="22" t="s">
        <v>6</v>
      </c>
    </row>
    <row r="12" spans="1:14" ht="12.75">
      <c r="A12" s="23" t="s">
        <v>13</v>
      </c>
      <c r="B12" s="24" t="s">
        <v>8</v>
      </c>
      <c r="C12" s="16"/>
      <c r="D12" s="16"/>
      <c r="E12" s="16"/>
      <c r="F12" s="33">
        <v>1</v>
      </c>
      <c r="G12" s="26"/>
      <c r="H12" s="27">
        <v>2211.31</v>
      </c>
      <c r="I12" s="28" t="s">
        <v>11</v>
      </c>
      <c r="J12" s="29"/>
      <c r="K12" s="29"/>
      <c r="L12" s="29"/>
      <c r="M12" s="30"/>
      <c r="N12" s="31"/>
    </row>
    <row r="13" spans="1:14" ht="12.75">
      <c r="A13" s="32"/>
      <c r="B13" s="24"/>
      <c r="C13" s="16"/>
      <c r="D13" s="16"/>
      <c r="E13" s="16"/>
      <c r="F13" s="33"/>
      <c r="G13" s="26"/>
      <c r="H13" s="27"/>
      <c r="I13" s="34" t="s">
        <v>12</v>
      </c>
      <c r="J13" s="35"/>
      <c r="K13" s="35"/>
      <c r="L13" s="35"/>
      <c r="M13" s="36"/>
      <c r="N13" s="37">
        <v>2702.16</v>
      </c>
    </row>
    <row r="14" spans="1:14" ht="12.75">
      <c r="A14" s="32"/>
      <c r="B14" s="24"/>
      <c r="C14" s="16"/>
      <c r="D14" s="16"/>
      <c r="E14" s="16"/>
      <c r="F14" s="33"/>
      <c r="G14" s="26"/>
      <c r="H14" s="27"/>
      <c r="I14" s="39" t="s">
        <v>14</v>
      </c>
      <c r="J14" s="16"/>
      <c r="K14" s="16"/>
      <c r="L14" s="16"/>
      <c r="M14" s="33">
        <v>1</v>
      </c>
      <c r="N14" s="27">
        <v>127.44</v>
      </c>
    </row>
    <row r="15" spans="1:14" ht="12.75">
      <c r="A15" s="32"/>
      <c r="B15" s="24"/>
      <c r="C15" s="16"/>
      <c r="D15" s="16"/>
      <c r="E15" s="16"/>
      <c r="F15" s="33"/>
      <c r="G15" s="26"/>
      <c r="H15" s="38"/>
      <c r="I15" s="39"/>
      <c r="J15" s="16"/>
      <c r="K15" s="16"/>
      <c r="L15" s="16"/>
      <c r="M15" s="33"/>
      <c r="N15" s="40"/>
    </row>
    <row r="16" spans="1:14" ht="12.75">
      <c r="A16" s="41"/>
      <c r="B16" s="42"/>
      <c r="C16" s="43"/>
      <c r="D16" s="43"/>
      <c r="E16" s="43"/>
      <c r="F16" s="44"/>
      <c r="G16" s="42"/>
      <c r="H16" s="45">
        <f>SUM(H12:H15)</f>
        <v>2211.31</v>
      </c>
      <c r="I16" s="46"/>
      <c r="J16" s="47"/>
      <c r="K16" s="47"/>
      <c r="L16" s="47"/>
      <c r="M16" s="48"/>
      <c r="N16" s="45">
        <f>SUM(N13:N15)</f>
        <v>2829.6</v>
      </c>
    </row>
    <row r="17" spans="1:14" ht="12.75">
      <c r="A17" s="14" t="s">
        <v>0</v>
      </c>
      <c r="B17" s="14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2.75">
      <c r="A18" s="18"/>
      <c r="B18" s="13" t="s">
        <v>1</v>
      </c>
      <c r="C18" s="13"/>
      <c r="D18" s="13"/>
      <c r="E18" s="13"/>
      <c r="F18" s="13"/>
      <c r="G18" s="13"/>
      <c r="H18" s="13"/>
      <c r="I18" s="12" t="s">
        <v>2</v>
      </c>
      <c r="J18" s="12"/>
      <c r="K18" s="12"/>
      <c r="L18" s="12"/>
      <c r="M18" s="12"/>
      <c r="N18" s="12"/>
    </row>
    <row r="19" spans="1:14" ht="12.75">
      <c r="A19" s="19" t="s">
        <v>3</v>
      </c>
      <c r="B19" s="11" t="s">
        <v>4</v>
      </c>
      <c r="C19" s="11"/>
      <c r="D19" s="11"/>
      <c r="E19" s="11"/>
      <c r="F19" s="11"/>
      <c r="G19" s="20" t="s">
        <v>5</v>
      </c>
      <c r="H19" s="21" t="s">
        <v>6</v>
      </c>
      <c r="I19" s="10" t="s">
        <v>4</v>
      </c>
      <c r="J19" s="10"/>
      <c r="K19" s="10"/>
      <c r="L19" s="10"/>
      <c r="M19" s="10"/>
      <c r="N19" s="22" t="s">
        <v>6</v>
      </c>
    </row>
    <row r="20" spans="1:14" ht="12.75">
      <c r="A20" s="23" t="s">
        <v>15</v>
      </c>
      <c r="B20" s="24"/>
      <c r="C20" s="16"/>
      <c r="D20" s="16"/>
      <c r="E20" s="16"/>
      <c r="F20" s="33"/>
      <c r="G20" s="26"/>
      <c r="H20" s="27">
        <v>0</v>
      </c>
      <c r="I20" s="28" t="s">
        <v>11</v>
      </c>
      <c r="J20" s="29"/>
      <c r="K20" s="29"/>
      <c r="L20" s="29"/>
      <c r="M20" s="30"/>
      <c r="N20" s="31"/>
    </row>
    <row r="21" spans="1:14" ht="12.75">
      <c r="A21" s="32"/>
      <c r="B21" s="24"/>
      <c r="C21" s="16"/>
      <c r="D21" s="16"/>
      <c r="E21" s="16"/>
      <c r="F21" s="33"/>
      <c r="G21" s="26"/>
      <c r="H21" s="27"/>
      <c r="I21" s="34" t="s">
        <v>12</v>
      </c>
      <c r="J21" s="35"/>
      <c r="K21" s="35"/>
      <c r="L21" s="35"/>
      <c r="M21" s="36"/>
      <c r="N21" s="37">
        <v>2702.16</v>
      </c>
    </row>
    <row r="22" spans="1:14" ht="12.75">
      <c r="A22" s="32"/>
      <c r="B22" s="24"/>
      <c r="C22" s="16"/>
      <c r="D22" s="16"/>
      <c r="E22" s="16"/>
      <c r="F22" s="33"/>
      <c r="G22" s="26"/>
      <c r="H22" s="27"/>
      <c r="I22" s="39" t="s">
        <v>16</v>
      </c>
      <c r="J22" s="16"/>
      <c r="K22" s="16"/>
      <c r="L22" s="16"/>
      <c r="M22" s="33">
        <v>4</v>
      </c>
      <c r="N22" s="27">
        <v>336.15</v>
      </c>
    </row>
    <row r="23" spans="1:14" ht="12.75">
      <c r="A23" s="32"/>
      <c r="B23" s="24"/>
      <c r="C23" s="16"/>
      <c r="D23" s="16"/>
      <c r="E23" s="16"/>
      <c r="F23" s="33"/>
      <c r="G23" s="26"/>
      <c r="H23" s="38"/>
      <c r="I23" s="39"/>
      <c r="J23" s="16"/>
      <c r="K23" s="16"/>
      <c r="L23" s="16"/>
      <c r="M23" s="33"/>
      <c r="N23" s="40"/>
    </row>
    <row r="24" spans="1:14" ht="12.75">
      <c r="A24" s="41"/>
      <c r="B24" s="42"/>
      <c r="C24" s="43"/>
      <c r="D24" s="43"/>
      <c r="E24" s="43"/>
      <c r="F24" s="44"/>
      <c r="G24" s="42"/>
      <c r="H24" s="45">
        <f>SUM(H20:H23)</f>
        <v>0</v>
      </c>
      <c r="I24" s="46"/>
      <c r="J24" s="47"/>
      <c r="K24" s="47"/>
      <c r="L24" s="47"/>
      <c r="M24" s="48"/>
      <c r="N24" s="45">
        <f>SUM(N21:N23)</f>
        <v>3038.31</v>
      </c>
    </row>
    <row r="25" spans="1:14" ht="12.75">
      <c r="A25" s="14" t="s">
        <v>0</v>
      </c>
      <c r="B25" s="14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2.75">
      <c r="A26" s="18"/>
      <c r="B26" s="13" t="s">
        <v>1</v>
      </c>
      <c r="C26" s="13"/>
      <c r="D26" s="13"/>
      <c r="E26" s="13"/>
      <c r="F26" s="13"/>
      <c r="G26" s="13"/>
      <c r="H26" s="13"/>
      <c r="I26" s="12" t="s">
        <v>2</v>
      </c>
      <c r="J26" s="12"/>
      <c r="K26" s="12"/>
      <c r="L26" s="12"/>
      <c r="M26" s="12"/>
      <c r="N26" s="12"/>
    </row>
    <row r="27" spans="1:14" ht="12.75">
      <c r="A27" s="19" t="s">
        <v>3</v>
      </c>
      <c r="B27" s="11" t="s">
        <v>4</v>
      </c>
      <c r="C27" s="11"/>
      <c r="D27" s="11"/>
      <c r="E27" s="11"/>
      <c r="F27" s="11"/>
      <c r="G27" s="20" t="s">
        <v>5</v>
      </c>
      <c r="H27" s="21" t="s">
        <v>6</v>
      </c>
      <c r="I27" s="10" t="s">
        <v>4</v>
      </c>
      <c r="J27" s="10"/>
      <c r="K27" s="10"/>
      <c r="L27" s="10"/>
      <c r="M27" s="10"/>
      <c r="N27" s="22" t="s">
        <v>6</v>
      </c>
    </row>
    <row r="28" spans="1:14" ht="12.75">
      <c r="A28" s="23" t="s">
        <v>17</v>
      </c>
      <c r="B28" s="24"/>
      <c r="C28" s="16"/>
      <c r="D28" s="16"/>
      <c r="E28" s="16"/>
      <c r="F28" s="33"/>
      <c r="G28" s="26"/>
      <c r="H28" s="27">
        <v>0</v>
      </c>
      <c r="I28" s="28" t="s">
        <v>11</v>
      </c>
      <c r="J28" s="29"/>
      <c r="K28" s="29"/>
      <c r="L28" s="29"/>
      <c r="M28" s="30"/>
      <c r="N28" s="31"/>
    </row>
    <row r="29" spans="1:14" ht="12.75">
      <c r="A29" s="32"/>
      <c r="B29" s="24"/>
      <c r="C29" s="16"/>
      <c r="D29" s="16"/>
      <c r="E29" s="16"/>
      <c r="F29" s="33"/>
      <c r="G29" s="26"/>
      <c r="H29" s="27"/>
      <c r="I29" s="34" t="s">
        <v>12</v>
      </c>
      <c r="J29" s="35"/>
      <c r="K29" s="35"/>
      <c r="L29" s="35"/>
      <c r="M29" s="36"/>
      <c r="N29" s="37">
        <v>2702.16</v>
      </c>
    </row>
    <row r="30" spans="1:14" ht="12.75">
      <c r="A30" s="32"/>
      <c r="B30" s="24"/>
      <c r="C30" s="16"/>
      <c r="D30" s="16"/>
      <c r="E30" s="16"/>
      <c r="F30" s="33"/>
      <c r="G30" s="26"/>
      <c r="H30" s="27"/>
      <c r="I30" s="39" t="s">
        <v>18</v>
      </c>
      <c r="J30" s="16"/>
      <c r="K30" s="16"/>
      <c r="L30" s="16"/>
      <c r="M30" s="33">
        <v>5</v>
      </c>
      <c r="N30" s="27">
        <v>254.88</v>
      </c>
    </row>
    <row r="31" spans="1:14" ht="12.75">
      <c r="A31" s="32"/>
      <c r="B31" s="24"/>
      <c r="C31" s="16"/>
      <c r="D31" s="16"/>
      <c r="E31" s="16"/>
      <c r="F31" s="33"/>
      <c r="G31" s="26"/>
      <c r="H31" s="38"/>
      <c r="I31" s="39"/>
      <c r="J31" s="16"/>
      <c r="K31" s="16"/>
      <c r="L31" s="16"/>
      <c r="M31" s="33"/>
      <c r="N31" s="40"/>
    </row>
    <row r="32" spans="1:14" ht="12.75">
      <c r="A32" s="41"/>
      <c r="B32" s="42"/>
      <c r="C32" s="43"/>
      <c r="D32" s="43"/>
      <c r="E32" s="43"/>
      <c r="F32" s="44"/>
      <c r="G32" s="42"/>
      <c r="H32" s="45">
        <f>SUM(H28:H31)</f>
        <v>0</v>
      </c>
      <c r="I32" s="46"/>
      <c r="J32" s="47"/>
      <c r="K32" s="47"/>
      <c r="L32" s="47"/>
      <c r="M32" s="48"/>
      <c r="N32" s="45">
        <f>SUM(N29:N31)</f>
        <v>2957.04</v>
      </c>
    </row>
    <row r="33" spans="1:14" ht="12.75">
      <c r="A33" s="14" t="s">
        <v>0</v>
      </c>
      <c r="B33" s="14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2.75">
      <c r="A34" s="18"/>
      <c r="B34" s="13" t="s">
        <v>1</v>
      </c>
      <c r="C34" s="13"/>
      <c r="D34" s="13"/>
      <c r="E34" s="13"/>
      <c r="F34" s="13"/>
      <c r="G34" s="13"/>
      <c r="H34" s="13"/>
      <c r="I34" s="12" t="s">
        <v>2</v>
      </c>
      <c r="J34" s="12"/>
      <c r="K34" s="12"/>
      <c r="L34" s="12"/>
      <c r="M34" s="12"/>
      <c r="N34" s="12"/>
    </row>
    <row r="35" spans="1:14" ht="12.75">
      <c r="A35" s="19" t="s">
        <v>3</v>
      </c>
      <c r="B35" s="11" t="s">
        <v>4</v>
      </c>
      <c r="C35" s="11"/>
      <c r="D35" s="11"/>
      <c r="E35" s="11"/>
      <c r="F35" s="11"/>
      <c r="G35" s="20" t="s">
        <v>5</v>
      </c>
      <c r="H35" s="21" t="s">
        <v>6</v>
      </c>
      <c r="I35" s="10" t="s">
        <v>4</v>
      </c>
      <c r="J35" s="10"/>
      <c r="K35" s="10"/>
      <c r="L35" s="10"/>
      <c r="M35" s="10"/>
      <c r="N35" s="22" t="s">
        <v>6</v>
      </c>
    </row>
    <row r="36" spans="1:14" ht="12.75">
      <c r="A36" s="23" t="s">
        <v>19</v>
      </c>
      <c r="B36" s="24"/>
      <c r="C36" s="16"/>
      <c r="D36" s="16"/>
      <c r="E36" s="16"/>
      <c r="F36" s="33"/>
      <c r="G36" s="26"/>
      <c r="H36" s="27">
        <v>0</v>
      </c>
      <c r="I36" s="28" t="s">
        <v>11</v>
      </c>
      <c r="J36" s="29"/>
      <c r="K36" s="29"/>
      <c r="L36" s="29"/>
      <c r="M36" s="30"/>
      <c r="N36" s="31"/>
    </row>
    <row r="37" spans="1:14" ht="12.75">
      <c r="A37" s="32"/>
      <c r="B37" s="24"/>
      <c r="C37" s="16"/>
      <c r="D37" s="16"/>
      <c r="E37" s="16"/>
      <c r="F37" s="33"/>
      <c r="G37" s="26"/>
      <c r="H37" s="27"/>
      <c r="I37" s="34" t="s">
        <v>12</v>
      </c>
      <c r="J37" s="35"/>
      <c r="K37" s="35"/>
      <c r="L37" s="35"/>
      <c r="M37" s="36"/>
      <c r="N37" s="37">
        <v>2702.16</v>
      </c>
    </row>
    <row r="38" spans="1:14" ht="12.75">
      <c r="A38" s="32"/>
      <c r="B38" s="24"/>
      <c r="C38" s="16"/>
      <c r="D38" s="16"/>
      <c r="E38" s="16"/>
      <c r="F38" s="33"/>
      <c r="G38" s="26"/>
      <c r="H38" s="27"/>
      <c r="I38" s="39" t="s">
        <v>20</v>
      </c>
      <c r="J38" s="16"/>
      <c r="K38" s="16"/>
      <c r="L38" s="16"/>
      <c r="M38" s="33">
        <v>2</v>
      </c>
      <c r="N38" s="27">
        <v>496.07</v>
      </c>
    </row>
    <row r="39" spans="1:14" ht="12.75">
      <c r="A39" s="32"/>
      <c r="B39" s="24"/>
      <c r="C39" s="16"/>
      <c r="D39" s="16"/>
      <c r="E39" s="16"/>
      <c r="F39" s="33"/>
      <c r="G39" s="26"/>
      <c r="H39" s="27"/>
      <c r="I39" s="39" t="s">
        <v>14</v>
      </c>
      <c r="J39" s="16"/>
      <c r="K39" s="16"/>
      <c r="L39" s="16"/>
      <c r="M39" s="33">
        <v>2</v>
      </c>
      <c r="N39" s="27">
        <v>127.44</v>
      </c>
    </row>
    <row r="40" spans="1:14" ht="12.75">
      <c r="A40" s="32"/>
      <c r="B40" s="24"/>
      <c r="C40" s="16"/>
      <c r="D40" s="16"/>
      <c r="E40" s="16"/>
      <c r="F40" s="33"/>
      <c r="G40" s="26"/>
      <c r="H40" s="38"/>
      <c r="I40" s="39"/>
      <c r="J40" s="16"/>
      <c r="K40" s="16"/>
      <c r="L40" s="16"/>
      <c r="M40" s="33"/>
      <c r="N40" s="40"/>
    </row>
    <row r="41" spans="1:14" ht="12.75">
      <c r="A41" s="41"/>
      <c r="B41" s="42"/>
      <c r="C41" s="43"/>
      <c r="D41" s="43"/>
      <c r="E41" s="43"/>
      <c r="F41" s="44"/>
      <c r="G41" s="42"/>
      <c r="H41" s="45">
        <f>SUM(H36:H40)</f>
        <v>0</v>
      </c>
      <c r="I41" s="46"/>
      <c r="J41" s="47"/>
      <c r="K41" s="47"/>
      <c r="L41" s="47"/>
      <c r="M41" s="48"/>
      <c r="N41" s="45">
        <f>SUM(N37:N40)</f>
        <v>3325.67</v>
      </c>
    </row>
    <row r="42" spans="1:14" ht="12.75">
      <c r="A42" s="14" t="s">
        <v>0</v>
      </c>
      <c r="B42" s="14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2.75">
      <c r="A43" s="18"/>
      <c r="B43" s="13" t="s">
        <v>1</v>
      </c>
      <c r="C43" s="13"/>
      <c r="D43" s="13"/>
      <c r="E43" s="13"/>
      <c r="F43" s="13"/>
      <c r="G43" s="13"/>
      <c r="H43" s="13"/>
      <c r="I43" s="12" t="s">
        <v>2</v>
      </c>
      <c r="J43" s="12"/>
      <c r="K43" s="12"/>
      <c r="L43" s="12"/>
      <c r="M43" s="12"/>
      <c r="N43" s="12"/>
    </row>
    <row r="44" spans="1:14" ht="12.75">
      <c r="A44" s="19" t="s">
        <v>3</v>
      </c>
      <c r="B44" s="11" t="s">
        <v>4</v>
      </c>
      <c r="C44" s="11"/>
      <c r="D44" s="11"/>
      <c r="E44" s="11"/>
      <c r="F44" s="11"/>
      <c r="G44" s="20" t="s">
        <v>5</v>
      </c>
      <c r="H44" s="21" t="s">
        <v>6</v>
      </c>
      <c r="I44" s="10" t="s">
        <v>4</v>
      </c>
      <c r="J44" s="10"/>
      <c r="K44" s="10"/>
      <c r="L44" s="10"/>
      <c r="M44" s="10"/>
      <c r="N44" s="22" t="s">
        <v>6</v>
      </c>
    </row>
    <row r="45" spans="1:14" ht="12.75">
      <c r="A45" s="23" t="s">
        <v>21</v>
      </c>
      <c r="B45" s="24"/>
      <c r="C45" s="16"/>
      <c r="D45" s="16"/>
      <c r="E45" s="16"/>
      <c r="F45" s="33"/>
      <c r="G45" s="26"/>
      <c r="H45" s="27">
        <v>0</v>
      </c>
      <c r="I45" s="28" t="s">
        <v>11</v>
      </c>
      <c r="J45" s="29"/>
      <c r="K45" s="29"/>
      <c r="L45" s="29"/>
      <c r="M45" s="30"/>
      <c r="N45" s="31"/>
    </row>
    <row r="46" spans="1:14" ht="12.75">
      <c r="A46" s="32"/>
      <c r="B46" s="24"/>
      <c r="C46" s="16"/>
      <c r="D46" s="16"/>
      <c r="E46" s="16"/>
      <c r="F46" s="33"/>
      <c r="G46" s="26"/>
      <c r="H46" s="27"/>
      <c r="I46" s="34" t="s">
        <v>12</v>
      </c>
      <c r="J46" s="35"/>
      <c r="K46" s="35"/>
      <c r="L46" s="35"/>
      <c r="M46" s="36"/>
      <c r="N46" s="37">
        <v>2702.16</v>
      </c>
    </row>
    <row r="47" spans="1:14" ht="12.75">
      <c r="A47" s="32"/>
      <c r="B47" s="24"/>
      <c r="C47" s="16"/>
      <c r="D47" s="16"/>
      <c r="E47" s="16"/>
      <c r="F47" s="33"/>
      <c r="G47" s="26"/>
      <c r="H47" s="38"/>
      <c r="I47" s="39"/>
      <c r="J47" s="16"/>
      <c r="K47" s="16"/>
      <c r="L47" s="16"/>
      <c r="M47" s="33"/>
      <c r="N47" s="40"/>
    </row>
    <row r="48" spans="1:14" ht="12.75">
      <c r="A48" s="41"/>
      <c r="B48" s="42"/>
      <c r="C48" s="43"/>
      <c r="D48" s="43"/>
      <c r="E48" s="43"/>
      <c r="F48" s="44"/>
      <c r="G48" s="42"/>
      <c r="H48" s="45">
        <f>SUM(H45:H47)</f>
        <v>0</v>
      </c>
      <c r="I48" s="46"/>
      <c r="J48" s="47"/>
      <c r="K48" s="47"/>
      <c r="L48" s="47"/>
      <c r="M48" s="48"/>
      <c r="N48" s="45">
        <f>SUM(N46:N47)</f>
        <v>2702.16</v>
      </c>
    </row>
    <row r="49" spans="1:14" ht="12.75">
      <c r="A49" s="14" t="s">
        <v>0</v>
      </c>
      <c r="B49" s="14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ht="12.75">
      <c r="A50" s="18"/>
      <c r="B50" s="13" t="s">
        <v>1</v>
      </c>
      <c r="C50" s="13"/>
      <c r="D50" s="13"/>
      <c r="E50" s="13"/>
      <c r="F50" s="13"/>
      <c r="G50" s="13"/>
      <c r="H50" s="13"/>
      <c r="I50" s="12" t="s">
        <v>2</v>
      </c>
      <c r="J50" s="12"/>
      <c r="K50" s="12"/>
      <c r="L50" s="12"/>
      <c r="M50" s="12"/>
      <c r="N50" s="12"/>
    </row>
    <row r="51" spans="1:14" ht="12.75">
      <c r="A51" s="19" t="s">
        <v>3</v>
      </c>
      <c r="B51" s="11" t="s">
        <v>4</v>
      </c>
      <c r="C51" s="11"/>
      <c r="D51" s="11"/>
      <c r="E51" s="11"/>
      <c r="F51" s="11"/>
      <c r="G51" s="20" t="s">
        <v>5</v>
      </c>
      <c r="H51" s="21" t="s">
        <v>6</v>
      </c>
      <c r="I51" s="10" t="s">
        <v>4</v>
      </c>
      <c r="J51" s="10"/>
      <c r="K51" s="10"/>
      <c r="L51" s="10"/>
      <c r="M51" s="10"/>
      <c r="N51" s="22" t="s">
        <v>6</v>
      </c>
    </row>
    <row r="52" spans="1:14" ht="12.75">
      <c r="A52" s="23" t="s">
        <v>22</v>
      </c>
      <c r="B52" s="24"/>
      <c r="C52" s="16"/>
      <c r="D52" s="16"/>
      <c r="E52" s="16"/>
      <c r="F52" s="33"/>
      <c r="G52" s="26"/>
      <c r="H52" s="27">
        <v>0</v>
      </c>
      <c r="I52" s="28" t="s">
        <v>11</v>
      </c>
      <c r="J52" s="29"/>
      <c r="K52" s="29"/>
      <c r="L52" s="29"/>
      <c r="M52" s="30"/>
      <c r="N52" s="31"/>
    </row>
    <row r="53" spans="1:14" ht="12.75">
      <c r="A53" s="32"/>
      <c r="B53" s="24"/>
      <c r="C53" s="16"/>
      <c r="D53" s="16"/>
      <c r="E53" s="16"/>
      <c r="F53" s="33"/>
      <c r="G53" s="26"/>
      <c r="H53" s="27"/>
      <c r="I53" s="34" t="s">
        <v>12</v>
      </c>
      <c r="J53" s="35"/>
      <c r="K53" s="35"/>
      <c r="L53" s="35"/>
      <c r="M53" s="36"/>
      <c r="N53" s="37">
        <v>2702.16</v>
      </c>
    </row>
    <row r="54" spans="1:14" ht="12.75">
      <c r="A54" s="32"/>
      <c r="B54" s="24"/>
      <c r="C54" s="16"/>
      <c r="D54" s="16"/>
      <c r="E54" s="16"/>
      <c r="F54" s="33"/>
      <c r="G54" s="26"/>
      <c r="H54" s="27"/>
      <c r="I54" s="39" t="s">
        <v>23</v>
      </c>
      <c r="J54" s="16"/>
      <c r="K54" s="16"/>
      <c r="L54" s="16"/>
      <c r="M54" s="33">
        <v>7</v>
      </c>
      <c r="N54" s="27">
        <v>5461.02</v>
      </c>
    </row>
    <row r="55" spans="1:14" ht="12.75">
      <c r="A55" s="32"/>
      <c r="B55" s="24"/>
      <c r="C55" s="16"/>
      <c r="D55" s="16"/>
      <c r="E55" s="16"/>
      <c r="F55" s="33"/>
      <c r="G55" s="26"/>
      <c r="H55" s="27"/>
      <c r="I55" s="39" t="s">
        <v>16</v>
      </c>
      <c r="J55" s="16"/>
      <c r="K55" s="16"/>
      <c r="L55" s="16"/>
      <c r="M55" s="33">
        <v>8</v>
      </c>
      <c r="N55" s="27">
        <v>336.02</v>
      </c>
    </row>
    <row r="56" spans="1:14" ht="12.75">
      <c r="A56" s="32"/>
      <c r="B56" s="24"/>
      <c r="C56" s="16"/>
      <c r="D56" s="16"/>
      <c r="E56" s="16"/>
      <c r="F56" s="33"/>
      <c r="G56" s="26"/>
      <c r="H56" s="38"/>
      <c r="I56" s="39"/>
      <c r="J56" s="16"/>
      <c r="K56" s="16"/>
      <c r="L56" s="16"/>
      <c r="M56" s="33"/>
      <c r="N56" s="40"/>
    </row>
    <row r="57" spans="1:14" ht="12.75">
      <c r="A57" s="41"/>
      <c r="B57" s="42"/>
      <c r="C57" s="43"/>
      <c r="D57" s="43"/>
      <c r="E57" s="43"/>
      <c r="F57" s="44"/>
      <c r="G57" s="42"/>
      <c r="H57" s="45">
        <f>SUM(H52:H56)</f>
        <v>0</v>
      </c>
      <c r="I57" s="46"/>
      <c r="J57" s="47"/>
      <c r="K57" s="47"/>
      <c r="L57" s="47"/>
      <c r="M57" s="48"/>
      <c r="N57" s="45">
        <f>SUM(N53:N56)</f>
        <v>8499.2</v>
      </c>
    </row>
    <row r="58" spans="1:14" ht="12.75">
      <c r="A58" s="14" t="s">
        <v>0</v>
      </c>
      <c r="B58" s="14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2.75">
      <c r="A59" s="18"/>
      <c r="B59" s="13" t="s">
        <v>1</v>
      </c>
      <c r="C59" s="13"/>
      <c r="D59" s="13"/>
      <c r="E59" s="13"/>
      <c r="F59" s="13"/>
      <c r="G59" s="13"/>
      <c r="H59" s="13"/>
      <c r="I59" s="12" t="s">
        <v>2</v>
      </c>
      <c r="J59" s="12"/>
      <c r="K59" s="12"/>
      <c r="L59" s="12"/>
      <c r="M59" s="12"/>
      <c r="N59" s="12"/>
    </row>
    <row r="60" spans="1:14" ht="12.75">
      <c r="A60" s="19" t="s">
        <v>3</v>
      </c>
      <c r="B60" s="11" t="s">
        <v>4</v>
      </c>
      <c r="C60" s="11"/>
      <c r="D60" s="11"/>
      <c r="E60" s="11"/>
      <c r="F60" s="11"/>
      <c r="G60" s="20" t="s">
        <v>5</v>
      </c>
      <c r="H60" s="21" t="s">
        <v>6</v>
      </c>
      <c r="I60" s="10" t="s">
        <v>4</v>
      </c>
      <c r="J60" s="10"/>
      <c r="K60" s="10"/>
      <c r="L60" s="10"/>
      <c r="M60" s="10"/>
      <c r="N60" s="22" t="s">
        <v>6</v>
      </c>
    </row>
    <row r="61" spans="1:14" ht="12.75">
      <c r="A61" s="23" t="s">
        <v>24</v>
      </c>
      <c r="B61" s="24"/>
      <c r="C61" s="16"/>
      <c r="D61" s="16"/>
      <c r="E61" s="16"/>
      <c r="F61" s="33"/>
      <c r="G61" s="26"/>
      <c r="H61" s="27">
        <v>0</v>
      </c>
      <c r="I61" s="28" t="s">
        <v>11</v>
      </c>
      <c r="J61" s="29"/>
      <c r="K61" s="29"/>
      <c r="L61" s="29"/>
      <c r="M61" s="30"/>
      <c r="N61" s="31"/>
    </row>
    <row r="62" spans="1:14" ht="12.75">
      <c r="A62" s="32"/>
      <c r="B62" s="24"/>
      <c r="C62" s="16"/>
      <c r="D62" s="16"/>
      <c r="E62" s="16"/>
      <c r="F62" s="33"/>
      <c r="G62" s="26"/>
      <c r="H62" s="27"/>
      <c r="I62" s="34" t="s">
        <v>12</v>
      </c>
      <c r="J62" s="35"/>
      <c r="K62" s="35"/>
      <c r="L62" s="35"/>
      <c r="M62" s="36"/>
      <c r="N62" s="37">
        <v>2702.16</v>
      </c>
    </row>
    <row r="63" spans="1:14" ht="12.75">
      <c r="A63" s="32"/>
      <c r="B63" s="24"/>
      <c r="C63" s="16"/>
      <c r="D63" s="16"/>
      <c r="E63" s="16"/>
      <c r="F63" s="33"/>
      <c r="G63" s="26"/>
      <c r="H63" s="38"/>
      <c r="I63" s="39"/>
      <c r="J63" s="16"/>
      <c r="K63" s="16"/>
      <c r="L63" s="16"/>
      <c r="M63" s="33"/>
      <c r="N63" s="40"/>
    </row>
    <row r="64" spans="1:14" ht="12.75">
      <c r="A64" s="41"/>
      <c r="B64" s="42"/>
      <c r="C64" s="43"/>
      <c r="D64" s="43"/>
      <c r="E64" s="43"/>
      <c r="F64" s="44"/>
      <c r="G64" s="42"/>
      <c r="H64" s="45">
        <f>SUM(H61:H63)</f>
        <v>0</v>
      </c>
      <c r="I64" s="46"/>
      <c r="J64" s="47"/>
      <c r="K64" s="47"/>
      <c r="L64" s="47"/>
      <c r="M64" s="48"/>
      <c r="N64" s="45">
        <f>SUM(N62:N63)</f>
        <v>2702.16</v>
      </c>
    </row>
    <row r="65" spans="1:14" ht="12.75">
      <c r="A65" s="14" t="s">
        <v>0</v>
      </c>
      <c r="B65" s="14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12.75">
      <c r="A66" s="18"/>
      <c r="B66" s="13" t="s">
        <v>1</v>
      </c>
      <c r="C66" s="13"/>
      <c r="D66" s="13"/>
      <c r="E66" s="13"/>
      <c r="F66" s="13"/>
      <c r="G66" s="13"/>
      <c r="H66" s="13"/>
      <c r="I66" s="12" t="s">
        <v>2</v>
      </c>
      <c r="J66" s="12"/>
      <c r="K66" s="12"/>
      <c r="L66" s="12"/>
      <c r="M66" s="12"/>
      <c r="N66" s="12"/>
    </row>
    <row r="67" spans="1:14" ht="12.75">
      <c r="A67" s="19" t="s">
        <v>3</v>
      </c>
      <c r="B67" s="11" t="s">
        <v>4</v>
      </c>
      <c r="C67" s="11"/>
      <c r="D67" s="11"/>
      <c r="E67" s="11"/>
      <c r="F67" s="11"/>
      <c r="G67" s="20" t="s">
        <v>5</v>
      </c>
      <c r="H67" s="21" t="s">
        <v>6</v>
      </c>
      <c r="I67" s="10" t="s">
        <v>4</v>
      </c>
      <c r="J67" s="10"/>
      <c r="K67" s="10"/>
      <c r="L67" s="10"/>
      <c r="M67" s="10"/>
      <c r="N67" s="22" t="s">
        <v>6</v>
      </c>
    </row>
    <row r="68" spans="1:14" ht="12.75">
      <c r="A68" s="23" t="s">
        <v>25</v>
      </c>
      <c r="B68" s="24"/>
      <c r="C68" s="16"/>
      <c r="D68" s="16"/>
      <c r="E68" s="16"/>
      <c r="F68" s="33"/>
      <c r="G68" s="26"/>
      <c r="H68" s="27">
        <v>0</v>
      </c>
      <c r="I68" s="28" t="s">
        <v>11</v>
      </c>
      <c r="J68" s="29"/>
      <c r="K68" s="29"/>
      <c r="L68" s="29"/>
      <c r="M68" s="30"/>
      <c r="N68" s="31"/>
    </row>
    <row r="69" spans="1:14" ht="12.75">
      <c r="A69" s="32"/>
      <c r="B69" s="24"/>
      <c r="C69" s="16"/>
      <c r="D69" s="16"/>
      <c r="E69" s="16"/>
      <c r="F69" s="33"/>
      <c r="G69" s="26"/>
      <c r="H69" s="27"/>
      <c r="I69" s="34" t="s">
        <v>12</v>
      </c>
      <c r="J69" s="35"/>
      <c r="K69" s="35"/>
      <c r="L69" s="35"/>
      <c r="M69" s="36"/>
      <c r="N69" s="37">
        <v>2702.16</v>
      </c>
    </row>
    <row r="70" spans="1:14" ht="12.75">
      <c r="A70" s="32"/>
      <c r="B70" s="24"/>
      <c r="C70" s="16"/>
      <c r="D70" s="16"/>
      <c r="E70" s="16"/>
      <c r="F70" s="33"/>
      <c r="G70" s="26"/>
      <c r="H70" s="27"/>
      <c r="I70" s="39" t="s">
        <v>26</v>
      </c>
      <c r="J70" s="16"/>
      <c r="K70" s="16"/>
      <c r="L70" s="16"/>
      <c r="M70" s="33"/>
      <c r="N70" s="27">
        <v>113.3</v>
      </c>
    </row>
    <row r="71" spans="1:14" ht="12.75">
      <c r="A71" s="32"/>
      <c r="B71" s="24"/>
      <c r="C71" s="16"/>
      <c r="D71" s="16"/>
      <c r="E71" s="16"/>
      <c r="F71" s="33"/>
      <c r="G71" s="26"/>
      <c r="H71" s="38"/>
      <c r="I71" s="39"/>
      <c r="J71" s="16"/>
      <c r="K71" s="16"/>
      <c r="L71" s="16"/>
      <c r="M71" s="33"/>
      <c r="N71" s="40"/>
    </row>
    <row r="72" spans="1:14" ht="12.75">
      <c r="A72" s="41"/>
      <c r="B72" s="42"/>
      <c r="C72" s="43"/>
      <c r="D72" s="43"/>
      <c r="E72" s="43"/>
      <c r="F72" s="44"/>
      <c r="G72" s="42"/>
      <c r="H72" s="45">
        <f>SUM(H68:H71)</f>
        <v>0</v>
      </c>
      <c r="I72" s="46"/>
      <c r="J72" s="47"/>
      <c r="K72" s="47"/>
      <c r="L72" s="47"/>
      <c r="M72" s="48"/>
      <c r="N72" s="45">
        <f>SUM(N69:N71)</f>
        <v>2815.46</v>
      </c>
    </row>
    <row r="73" spans="1:14" ht="12.75">
      <c r="A73" s="14" t="s">
        <v>0</v>
      </c>
      <c r="B73" s="14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12.75">
      <c r="A74" s="18"/>
      <c r="B74" s="13" t="s">
        <v>1</v>
      </c>
      <c r="C74" s="13"/>
      <c r="D74" s="13"/>
      <c r="E74" s="13"/>
      <c r="F74" s="13"/>
      <c r="G74" s="13"/>
      <c r="H74" s="13"/>
      <c r="I74" s="12" t="s">
        <v>2</v>
      </c>
      <c r="J74" s="12"/>
      <c r="K74" s="12"/>
      <c r="L74" s="12"/>
      <c r="M74" s="12"/>
      <c r="N74" s="12"/>
    </row>
    <row r="75" spans="1:14" ht="12.75">
      <c r="A75" s="19" t="s">
        <v>3</v>
      </c>
      <c r="B75" s="11" t="s">
        <v>4</v>
      </c>
      <c r="C75" s="11"/>
      <c r="D75" s="11"/>
      <c r="E75" s="11"/>
      <c r="F75" s="11"/>
      <c r="G75" s="20" t="s">
        <v>5</v>
      </c>
      <c r="H75" s="21" t="s">
        <v>6</v>
      </c>
      <c r="I75" s="10" t="s">
        <v>4</v>
      </c>
      <c r="J75" s="10"/>
      <c r="K75" s="10"/>
      <c r="L75" s="10"/>
      <c r="M75" s="10"/>
      <c r="N75" s="22" t="s">
        <v>6</v>
      </c>
    </row>
    <row r="76" spans="1:14" ht="12.75">
      <c r="A76" s="23" t="s">
        <v>27</v>
      </c>
      <c r="B76" s="24"/>
      <c r="C76" s="16"/>
      <c r="D76" s="16"/>
      <c r="E76" s="16"/>
      <c r="F76" s="33"/>
      <c r="G76" s="26"/>
      <c r="H76" s="27">
        <v>0</v>
      </c>
      <c r="I76" s="28" t="s">
        <v>11</v>
      </c>
      <c r="J76" s="29"/>
      <c r="K76" s="29"/>
      <c r="L76" s="29"/>
      <c r="M76" s="30"/>
      <c r="N76" s="31"/>
    </row>
    <row r="77" spans="1:14" ht="12.75">
      <c r="A77" s="32"/>
      <c r="B77" s="24"/>
      <c r="C77" s="16"/>
      <c r="D77" s="16"/>
      <c r="E77" s="16"/>
      <c r="F77" s="33"/>
      <c r="G77" s="26"/>
      <c r="H77" s="27"/>
      <c r="I77" s="34" t="s">
        <v>12</v>
      </c>
      <c r="J77" s="35"/>
      <c r="K77" s="35"/>
      <c r="L77" s="35"/>
      <c r="M77" s="36"/>
      <c r="N77" s="37">
        <v>2702.16</v>
      </c>
    </row>
    <row r="78" spans="1:14" ht="12.75">
      <c r="A78" s="32"/>
      <c r="B78" s="24"/>
      <c r="C78" s="16"/>
      <c r="D78" s="16"/>
      <c r="E78" s="16"/>
      <c r="F78" s="33"/>
      <c r="G78" s="26"/>
      <c r="H78" s="38"/>
      <c r="I78" s="39"/>
      <c r="J78" s="16"/>
      <c r="K78" s="16"/>
      <c r="L78" s="16"/>
      <c r="M78" s="33"/>
      <c r="N78" s="40"/>
    </row>
    <row r="79" spans="1:14" ht="12.75">
      <c r="A79" s="41"/>
      <c r="B79" s="42"/>
      <c r="C79" s="43"/>
      <c r="D79" s="43"/>
      <c r="E79" s="43"/>
      <c r="F79" s="44"/>
      <c r="G79" s="42"/>
      <c r="H79" s="45">
        <f>SUM(H76:H78)</f>
        <v>0</v>
      </c>
      <c r="I79" s="46"/>
      <c r="J79" s="47"/>
      <c r="K79" s="47"/>
      <c r="L79" s="47"/>
      <c r="M79" s="48"/>
      <c r="N79" s="45">
        <f>SUM(N77:N78)</f>
        <v>2702.16</v>
      </c>
    </row>
    <row r="80" spans="1:14" ht="12.75">
      <c r="A80" s="14" t="s">
        <v>0</v>
      </c>
      <c r="B80" s="14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2.75">
      <c r="A81" s="18"/>
      <c r="B81" s="13" t="s">
        <v>1</v>
      </c>
      <c r="C81" s="13"/>
      <c r="D81" s="13"/>
      <c r="E81" s="13"/>
      <c r="F81" s="13"/>
      <c r="G81" s="13"/>
      <c r="H81" s="13"/>
      <c r="I81" s="12" t="s">
        <v>2</v>
      </c>
      <c r="J81" s="12"/>
      <c r="K81" s="12"/>
      <c r="L81" s="12"/>
      <c r="M81" s="12"/>
      <c r="N81" s="12"/>
    </row>
    <row r="82" spans="1:14" ht="12.75">
      <c r="A82" s="19" t="s">
        <v>3</v>
      </c>
      <c r="B82" s="11" t="s">
        <v>4</v>
      </c>
      <c r="C82" s="11"/>
      <c r="D82" s="11"/>
      <c r="E82" s="11"/>
      <c r="F82" s="11"/>
      <c r="G82" s="20" t="s">
        <v>5</v>
      </c>
      <c r="H82" s="21" t="s">
        <v>6</v>
      </c>
      <c r="I82" s="10" t="s">
        <v>4</v>
      </c>
      <c r="J82" s="10"/>
      <c r="K82" s="10"/>
      <c r="L82" s="10"/>
      <c r="M82" s="10"/>
      <c r="N82" s="22" t="s">
        <v>6</v>
      </c>
    </row>
    <row r="83" spans="1:14" ht="12.75">
      <c r="A83" s="23" t="s">
        <v>28</v>
      </c>
      <c r="B83" s="24"/>
      <c r="C83" s="16"/>
      <c r="D83" s="16"/>
      <c r="E83" s="16"/>
      <c r="F83" s="33"/>
      <c r="G83" s="26"/>
      <c r="H83" s="27">
        <v>0</v>
      </c>
      <c r="I83" s="28" t="s">
        <v>11</v>
      </c>
      <c r="J83" s="29"/>
      <c r="K83" s="29"/>
      <c r="L83" s="29"/>
      <c r="M83" s="30"/>
      <c r="N83" s="31"/>
    </row>
    <row r="84" spans="1:14" ht="12.75">
      <c r="A84" s="32"/>
      <c r="B84" s="24"/>
      <c r="C84" s="16"/>
      <c r="D84" s="16"/>
      <c r="E84" s="16"/>
      <c r="F84" s="33"/>
      <c r="G84" s="26"/>
      <c r="H84" s="27"/>
      <c r="I84" s="34" t="s">
        <v>12</v>
      </c>
      <c r="J84" s="35"/>
      <c r="K84" s="35"/>
      <c r="L84" s="35"/>
      <c r="M84" s="36"/>
      <c r="N84" s="37">
        <v>2702.16</v>
      </c>
    </row>
    <row r="85" spans="1:14" ht="12.75">
      <c r="A85" s="32"/>
      <c r="B85" s="24"/>
      <c r="C85" s="16"/>
      <c r="D85" s="16"/>
      <c r="E85" s="16"/>
      <c r="F85" s="33"/>
      <c r="G85" s="26"/>
      <c r="H85" s="38"/>
      <c r="I85" s="39"/>
      <c r="J85" s="16"/>
      <c r="K85" s="16"/>
      <c r="L85" s="16"/>
      <c r="M85" s="33"/>
      <c r="N85" s="40"/>
    </row>
    <row r="86" spans="1:14" ht="12.75">
      <c r="A86" s="41"/>
      <c r="B86" s="42"/>
      <c r="C86" s="43"/>
      <c r="D86" s="43"/>
      <c r="E86" s="43"/>
      <c r="F86" s="44"/>
      <c r="G86" s="42"/>
      <c r="H86" s="45">
        <f>SUM(H83:H85)</f>
        <v>0</v>
      </c>
      <c r="I86" s="46"/>
      <c r="J86" s="47"/>
      <c r="K86" s="47"/>
      <c r="L86" s="47"/>
      <c r="M86" s="48"/>
      <c r="N86" s="45">
        <f>SUM(N84:N85)</f>
        <v>2702.16</v>
      </c>
    </row>
    <row r="87" spans="1:14" ht="12.75">
      <c r="A87" s="14" t="s">
        <v>0</v>
      </c>
      <c r="B87" s="14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12.75">
      <c r="A88" s="18"/>
      <c r="B88" s="13" t="s">
        <v>1</v>
      </c>
      <c r="C88" s="13"/>
      <c r="D88" s="13"/>
      <c r="E88" s="13"/>
      <c r="F88" s="13"/>
      <c r="G88" s="13"/>
      <c r="H88" s="13"/>
      <c r="I88" s="12" t="s">
        <v>2</v>
      </c>
      <c r="J88" s="12"/>
      <c r="K88" s="12"/>
      <c r="L88" s="12"/>
      <c r="M88" s="12"/>
      <c r="N88" s="12"/>
    </row>
    <row r="89" spans="1:14" ht="12.75">
      <c r="A89" s="19" t="s">
        <v>3</v>
      </c>
      <c r="B89" s="11" t="s">
        <v>4</v>
      </c>
      <c r="C89" s="11"/>
      <c r="D89" s="11"/>
      <c r="E89" s="11"/>
      <c r="F89" s="11"/>
      <c r="G89" s="20" t="s">
        <v>5</v>
      </c>
      <c r="H89" s="21" t="s">
        <v>6</v>
      </c>
      <c r="I89" s="10" t="s">
        <v>4</v>
      </c>
      <c r="J89" s="10"/>
      <c r="K89" s="10"/>
      <c r="L89" s="10"/>
      <c r="M89" s="10"/>
      <c r="N89" s="22" t="s">
        <v>6</v>
      </c>
    </row>
    <row r="90" spans="1:14" ht="12.75">
      <c r="A90" s="23" t="s">
        <v>29</v>
      </c>
      <c r="B90" s="24"/>
      <c r="C90" s="16"/>
      <c r="D90" s="16"/>
      <c r="E90" s="16"/>
      <c r="F90" s="33"/>
      <c r="G90" s="26"/>
      <c r="H90" s="27">
        <v>0</v>
      </c>
      <c r="I90" s="28" t="s">
        <v>11</v>
      </c>
      <c r="J90" s="29"/>
      <c r="K90" s="29"/>
      <c r="L90" s="29"/>
      <c r="M90" s="30"/>
      <c r="N90" s="31"/>
    </row>
    <row r="91" spans="1:14" ht="12.75">
      <c r="A91" s="32"/>
      <c r="B91" s="24"/>
      <c r="C91" s="16"/>
      <c r="D91" s="16"/>
      <c r="E91" s="16"/>
      <c r="F91" s="33"/>
      <c r="G91" s="26"/>
      <c r="H91" s="27"/>
      <c r="I91" s="34" t="s">
        <v>12</v>
      </c>
      <c r="J91" s="35"/>
      <c r="K91" s="35"/>
      <c r="L91" s="35"/>
      <c r="M91" s="36"/>
      <c r="N91" s="37">
        <v>2702.16</v>
      </c>
    </row>
    <row r="92" spans="1:14" ht="12.75">
      <c r="A92" s="32"/>
      <c r="B92" s="24"/>
      <c r="C92" s="16"/>
      <c r="D92" s="16"/>
      <c r="E92" s="16"/>
      <c r="F92" s="33"/>
      <c r="G92" s="26"/>
      <c r="H92" s="38"/>
      <c r="I92" s="39"/>
      <c r="J92" s="16"/>
      <c r="K92" s="16"/>
      <c r="L92" s="16"/>
      <c r="M92" s="33"/>
      <c r="N92" s="40"/>
    </row>
    <row r="93" spans="1:14" ht="12.75">
      <c r="A93" s="41"/>
      <c r="B93" s="42"/>
      <c r="C93" s="43"/>
      <c r="D93" s="43"/>
      <c r="E93" s="43"/>
      <c r="F93" s="44"/>
      <c r="G93" s="42"/>
      <c r="H93" s="45">
        <f>SUM(H90:H92)</f>
        <v>0</v>
      </c>
      <c r="I93" s="46"/>
      <c r="J93" s="47"/>
      <c r="K93" s="47"/>
      <c r="L93" s="47"/>
      <c r="M93" s="48"/>
      <c r="N93" s="45">
        <f>SUM(N91:N92)</f>
        <v>2702.16</v>
      </c>
    </row>
    <row r="94" spans="1:14" ht="12.75">
      <c r="A94" s="9" t="s">
        <v>30</v>
      </c>
      <c r="B94" s="9"/>
      <c r="C94" s="9"/>
      <c r="D94" s="9"/>
      <c r="E94" s="9"/>
      <c r="F94" s="9"/>
      <c r="G94" s="9"/>
      <c r="H94" s="8">
        <f>H8+H16+H24+H32+H41+H48+H57+H64+H72+H79+H86+H93</f>
        <v>4058.84</v>
      </c>
      <c r="I94" s="8"/>
      <c r="J94" s="7"/>
      <c r="K94" s="7"/>
      <c r="L94" s="49"/>
      <c r="M94" s="49"/>
      <c r="N94" s="49"/>
    </row>
    <row r="95" spans="1:14" ht="12.75">
      <c r="A95" s="9" t="s">
        <v>31</v>
      </c>
      <c r="B95" s="9"/>
      <c r="C95" s="9"/>
      <c r="D95" s="9"/>
      <c r="E95" s="9"/>
      <c r="F95" s="9"/>
      <c r="G95" s="9"/>
      <c r="H95" s="6">
        <f>N8+N16+N24+N32+N41+N48+N57+N64+N72+N79+N86+N93</f>
        <v>39678.240000000005</v>
      </c>
      <c r="I95" s="6"/>
      <c r="J95" s="49"/>
      <c r="K95" s="49"/>
      <c r="L95" s="49"/>
      <c r="M95" s="49"/>
      <c r="N95" s="49"/>
    </row>
    <row r="96" spans="1:14" ht="12.75">
      <c r="A96" s="9" t="s">
        <v>32</v>
      </c>
      <c r="B96" s="9"/>
      <c r="C96" s="9"/>
      <c r="D96" s="9"/>
      <c r="E96" s="9"/>
      <c r="F96" s="9"/>
      <c r="G96" s="9"/>
      <c r="H96" s="5">
        <f>SUM(H94:H95)</f>
        <v>43737.08</v>
      </c>
      <c r="I96" s="5"/>
      <c r="J96" s="49"/>
      <c r="K96" s="49"/>
      <c r="L96" s="49"/>
      <c r="M96" s="49"/>
      <c r="N96" s="49"/>
    </row>
    <row r="97" spans="1:14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</row>
    <row r="100" spans="1:10" ht="12.75">
      <c r="A100" s="14" t="s">
        <v>33</v>
      </c>
      <c r="B100" s="14"/>
      <c r="C100" s="14"/>
      <c r="D100" s="14"/>
      <c r="E100" s="14"/>
      <c r="F100" s="14"/>
      <c r="G100" s="14"/>
      <c r="H100" s="14"/>
      <c r="I100" s="14"/>
      <c r="J100" s="14"/>
    </row>
    <row r="101" spans="1:10" ht="12.75">
      <c r="A101" s="14" t="s">
        <v>34</v>
      </c>
      <c r="B101" s="14"/>
      <c r="C101" s="14"/>
      <c r="D101" s="14"/>
      <c r="E101" s="14"/>
      <c r="F101" s="14"/>
      <c r="G101" s="14"/>
      <c r="H101" s="14"/>
      <c r="I101" s="14"/>
      <c r="J101" s="14"/>
    </row>
    <row r="102" spans="1:10" ht="12.75">
      <c r="A102" s="14" t="s">
        <v>35</v>
      </c>
      <c r="B102" s="14"/>
      <c r="C102" s="14"/>
      <c r="D102" s="14"/>
      <c r="E102" s="14"/>
      <c r="F102" s="14"/>
      <c r="G102" s="14"/>
      <c r="H102" s="14"/>
      <c r="I102" s="14"/>
      <c r="J102" s="14"/>
    </row>
    <row r="103" spans="1:10" ht="12.75">
      <c r="A103" s="14" t="s">
        <v>36</v>
      </c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1:10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</row>
    <row r="105" spans="1:10" ht="12.75">
      <c r="A105" s="4" t="s">
        <v>37</v>
      </c>
      <c r="B105" s="4"/>
      <c r="C105" s="51"/>
      <c r="D105" s="52"/>
      <c r="E105" s="51"/>
      <c r="F105" s="52"/>
      <c r="G105" s="51"/>
      <c r="H105" s="52"/>
      <c r="I105" s="4" t="s">
        <v>37</v>
      </c>
      <c r="J105" s="4"/>
    </row>
    <row r="106" spans="1:10" ht="12.75">
      <c r="A106" s="3" t="s">
        <v>38</v>
      </c>
      <c r="B106" s="3"/>
      <c r="C106" s="3" t="s">
        <v>39</v>
      </c>
      <c r="D106" s="3"/>
      <c r="E106" s="3" t="s">
        <v>40</v>
      </c>
      <c r="F106" s="3"/>
      <c r="G106" s="3" t="s">
        <v>41</v>
      </c>
      <c r="H106" s="3"/>
      <c r="I106" s="3" t="s">
        <v>38</v>
      </c>
      <c r="J106" s="3"/>
    </row>
    <row r="107" spans="1:10" ht="12.75">
      <c r="A107" s="2" t="s">
        <v>42</v>
      </c>
      <c r="B107" s="2"/>
      <c r="C107" s="54"/>
      <c r="D107" s="55"/>
      <c r="E107" s="54"/>
      <c r="F107" s="55"/>
      <c r="G107" s="54"/>
      <c r="H107" s="55"/>
      <c r="I107" s="2"/>
      <c r="J107" s="2"/>
    </row>
    <row r="108" spans="1:10" ht="12.75">
      <c r="A108" s="51"/>
      <c r="B108" s="56"/>
      <c r="C108" s="49"/>
      <c r="D108" s="49"/>
      <c r="E108" s="57"/>
      <c r="F108" s="49"/>
      <c r="G108" s="51"/>
      <c r="H108" s="56"/>
      <c r="I108" s="51"/>
      <c r="J108" s="56"/>
    </row>
    <row r="109" spans="1:10" ht="12.75">
      <c r="A109" s="1">
        <v>0</v>
      </c>
      <c r="B109" s="1"/>
      <c r="C109" s="68">
        <v>0</v>
      </c>
      <c r="D109" s="68"/>
      <c r="E109" s="69">
        <v>0</v>
      </c>
      <c r="F109" s="69"/>
      <c r="G109" s="69">
        <v>0</v>
      </c>
      <c r="H109" s="69"/>
      <c r="I109" s="1">
        <f>A109+E109-G109</f>
        <v>0</v>
      </c>
      <c r="J109" s="1"/>
    </row>
    <row r="110" spans="1:10" ht="12.75">
      <c r="A110" s="54"/>
      <c r="B110" s="55"/>
      <c r="C110" s="58"/>
      <c r="D110" s="58"/>
      <c r="E110" s="54"/>
      <c r="F110" s="58"/>
      <c r="G110" s="54"/>
      <c r="H110" s="55"/>
      <c r="I110" s="54"/>
      <c r="J110" s="55"/>
    </row>
    <row r="111" spans="1:10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</row>
    <row r="112" spans="1:10" ht="12.75">
      <c r="A112" s="14" t="s">
        <v>33</v>
      </c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1:10" ht="12.75">
      <c r="A113" s="14" t="s">
        <v>34</v>
      </c>
      <c r="B113" s="14"/>
      <c r="C113" s="14"/>
      <c r="D113" s="14"/>
      <c r="E113" s="14"/>
      <c r="F113" s="14"/>
      <c r="G113" s="14"/>
      <c r="H113" s="14"/>
      <c r="I113" s="14"/>
      <c r="J113" s="14"/>
    </row>
    <row r="114" spans="1:10" ht="12.75">
      <c r="A114" s="14" t="s">
        <v>43</v>
      </c>
      <c r="B114" s="14"/>
      <c r="C114" s="14"/>
      <c r="D114" s="14"/>
      <c r="E114" s="14"/>
      <c r="F114" s="14"/>
      <c r="G114" s="14"/>
      <c r="H114" s="14"/>
      <c r="I114" s="14"/>
      <c r="J114" s="14"/>
    </row>
    <row r="115" spans="1:10" ht="12.75">
      <c r="A115" s="14" t="s">
        <v>36</v>
      </c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1:10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</row>
    <row r="117" spans="1:10" ht="12.75">
      <c r="A117" s="4" t="s">
        <v>37</v>
      </c>
      <c r="B117" s="4"/>
      <c r="C117" s="59"/>
      <c r="D117" s="52"/>
      <c r="E117" s="70" t="s">
        <v>40</v>
      </c>
      <c r="F117" s="70"/>
      <c r="G117" s="70" t="s">
        <v>44</v>
      </c>
      <c r="H117" s="70"/>
      <c r="I117" s="60"/>
      <c r="J117" s="52"/>
    </row>
    <row r="118" spans="1:10" ht="12.75">
      <c r="A118" s="3" t="s">
        <v>38</v>
      </c>
      <c r="B118" s="3"/>
      <c r="C118" s="3" t="s">
        <v>39</v>
      </c>
      <c r="D118" s="3"/>
      <c r="E118" s="50" t="s">
        <v>45</v>
      </c>
      <c r="F118" s="50" t="s">
        <v>46</v>
      </c>
      <c r="G118" s="50" t="s">
        <v>47</v>
      </c>
      <c r="H118" s="50" t="s">
        <v>46</v>
      </c>
      <c r="I118" s="3" t="s">
        <v>37</v>
      </c>
      <c r="J118" s="3"/>
    </row>
    <row r="119" spans="1:10" ht="12.75">
      <c r="A119" s="2" t="s">
        <v>42</v>
      </c>
      <c r="B119" s="2"/>
      <c r="C119" s="61"/>
      <c r="D119" s="62"/>
      <c r="E119" s="53"/>
      <c r="F119" s="53" t="s">
        <v>48</v>
      </c>
      <c r="G119" s="53"/>
      <c r="H119" s="53" t="s">
        <v>48</v>
      </c>
      <c r="I119" s="2" t="s">
        <v>38</v>
      </c>
      <c r="J119" s="2"/>
    </row>
    <row r="120" spans="1:10" ht="12.75">
      <c r="A120" s="51"/>
      <c r="B120" s="56"/>
      <c r="C120" s="59"/>
      <c r="D120" s="52"/>
      <c r="E120" s="63"/>
      <c r="F120" s="63"/>
      <c r="G120" s="63"/>
      <c r="H120" s="63"/>
      <c r="I120" s="64"/>
      <c r="J120" s="65"/>
    </row>
    <row r="121" spans="1:10" ht="12.75">
      <c r="A121" s="1">
        <v>-96679.64</v>
      </c>
      <c r="B121" s="1"/>
      <c r="C121" s="1">
        <v>66225.96</v>
      </c>
      <c r="D121" s="1"/>
      <c r="E121" s="66">
        <v>67996.9</v>
      </c>
      <c r="F121" s="66">
        <v>11095.73</v>
      </c>
      <c r="G121" s="66">
        <f>H94+H95</f>
        <v>43737.08</v>
      </c>
      <c r="H121" s="66">
        <v>7137.01</v>
      </c>
      <c r="I121" s="1">
        <f>A121+E121-G121</f>
        <v>-72419.82</v>
      </c>
      <c r="J121" s="1"/>
    </row>
    <row r="122" spans="1:10" ht="12.75">
      <c r="A122" s="54"/>
      <c r="B122" s="55"/>
      <c r="C122" s="54"/>
      <c r="D122" s="55"/>
      <c r="E122" s="67"/>
      <c r="F122" s="67"/>
      <c r="G122" s="67"/>
      <c r="H122" s="67"/>
      <c r="I122" s="54"/>
      <c r="J122" s="55"/>
    </row>
  </sheetData>
  <sheetProtection/>
  <mergeCells count="100">
    <mergeCell ref="A121:B121"/>
    <mergeCell ref="C121:D121"/>
    <mergeCell ref="I121:J121"/>
    <mergeCell ref="A118:B118"/>
    <mergeCell ref="C118:D118"/>
    <mergeCell ref="I118:J118"/>
    <mergeCell ref="A119:B119"/>
    <mergeCell ref="I119:J119"/>
    <mergeCell ref="A112:J112"/>
    <mergeCell ref="A113:J113"/>
    <mergeCell ref="A114:J114"/>
    <mergeCell ref="A115:J115"/>
    <mergeCell ref="A117:B117"/>
    <mergeCell ref="E117:F117"/>
    <mergeCell ref="G117:H117"/>
    <mergeCell ref="A107:B107"/>
    <mergeCell ref="I107:J107"/>
    <mergeCell ref="A109:B109"/>
    <mergeCell ref="C109:D109"/>
    <mergeCell ref="E109:F109"/>
    <mergeCell ref="G109:H109"/>
    <mergeCell ref="I109:J109"/>
    <mergeCell ref="A103:J103"/>
    <mergeCell ref="A105:B105"/>
    <mergeCell ref="I105:J105"/>
    <mergeCell ref="A106:B106"/>
    <mergeCell ref="C106:D106"/>
    <mergeCell ref="E106:F106"/>
    <mergeCell ref="G106:H106"/>
    <mergeCell ref="I106:J106"/>
    <mergeCell ref="A96:G96"/>
    <mergeCell ref="H96:I96"/>
    <mergeCell ref="A100:J100"/>
    <mergeCell ref="A101:J101"/>
    <mergeCell ref="A102:J102"/>
    <mergeCell ref="A94:G94"/>
    <mergeCell ref="H94:I94"/>
    <mergeCell ref="J94:K94"/>
    <mergeCell ref="A95:G95"/>
    <mergeCell ref="H95:I95"/>
    <mergeCell ref="A87:B87"/>
    <mergeCell ref="B88:H88"/>
    <mergeCell ref="I88:N88"/>
    <mergeCell ref="B89:F89"/>
    <mergeCell ref="I89:M89"/>
    <mergeCell ref="A80:B80"/>
    <mergeCell ref="B81:H81"/>
    <mergeCell ref="I81:N81"/>
    <mergeCell ref="B82:F82"/>
    <mergeCell ref="I82:M82"/>
    <mergeCell ref="A73:B73"/>
    <mergeCell ref="B74:H74"/>
    <mergeCell ref="I74:N74"/>
    <mergeCell ref="B75:F75"/>
    <mergeCell ref="I75:M75"/>
    <mergeCell ref="A65:B65"/>
    <mergeCell ref="B66:H66"/>
    <mergeCell ref="I66:N66"/>
    <mergeCell ref="B67:F67"/>
    <mergeCell ref="I67:M67"/>
    <mergeCell ref="A58:B58"/>
    <mergeCell ref="B59:H59"/>
    <mergeCell ref="I59:N59"/>
    <mergeCell ref="B60:F60"/>
    <mergeCell ref="I60:M60"/>
    <mergeCell ref="A49:B49"/>
    <mergeCell ref="B50:H50"/>
    <mergeCell ref="I50:N50"/>
    <mergeCell ref="B51:F51"/>
    <mergeCell ref="I51:M51"/>
    <mergeCell ref="A42:B42"/>
    <mergeCell ref="B43:H43"/>
    <mergeCell ref="I43:N43"/>
    <mergeCell ref="B44:F44"/>
    <mergeCell ref="I44:M44"/>
    <mergeCell ref="A33:B33"/>
    <mergeCell ref="B34:H34"/>
    <mergeCell ref="I34:N34"/>
    <mergeCell ref="B35:F35"/>
    <mergeCell ref="I35:M35"/>
    <mergeCell ref="A25:B25"/>
    <mergeCell ref="B26:H26"/>
    <mergeCell ref="I26:N26"/>
    <mergeCell ref="B27:F27"/>
    <mergeCell ref="I27:M27"/>
    <mergeCell ref="A17:B17"/>
    <mergeCell ref="B18:H18"/>
    <mergeCell ref="I18:N18"/>
    <mergeCell ref="B19:F19"/>
    <mergeCell ref="I19:M19"/>
    <mergeCell ref="A9:B9"/>
    <mergeCell ref="B10:H10"/>
    <mergeCell ref="I10:N10"/>
    <mergeCell ref="B11:F11"/>
    <mergeCell ref="I11:M11"/>
    <mergeCell ref="A2:B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3.0039062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3.0039062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2015-03-20T12:21:45Z</dcterms:created>
  <dcterms:modified xsi:type="dcterms:W3CDTF">2015-03-20T12:21:46Z</dcterms:modified>
  <cp:category/>
  <cp:version/>
  <cp:contentType/>
  <cp:contentStatus/>
</cp:coreProperties>
</file>